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dre\Meine Ablage\Projekte\Andrew's Experience\Personal Finance\"/>
    </mc:Choice>
  </mc:AlternateContent>
  <xr:revisionPtr revIDLastSave="0" documentId="13_ncr:1_{4CAD7C42-16FD-4A68-A046-75C8D3069D21}" xr6:coauthVersionLast="47" xr6:coauthVersionMax="47" xr10:uidLastSave="{00000000-0000-0000-0000-000000000000}"/>
  <bookViews>
    <workbookView xWindow="-120" yWindow="-120" windowWidth="29040" windowHeight="15840" xr2:uid="{DB7C0455-AD4D-44A8-A330-E71B96DDD6EF}"/>
  </bookViews>
  <sheets>
    <sheet name="Conscious Spending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28" i="1" s="1"/>
  <c r="C15" i="1"/>
  <c r="C14" i="1"/>
  <c r="C16" i="1" s="1"/>
  <c r="C39" i="1"/>
  <c r="C34" i="1" s="1"/>
  <c r="C33" i="1"/>
  <c r="C8" i="1"/>
  <c r="C17" i="1" l="1"/>
  <c r="C41" i="1"/>
  <c r="C40" i="1" s="1"/>
  <c r="C29" i="1"/>
</calcChain>
</file>

<file path=xl/sharedStrings.xml><?xml version="1.0" encoding="utf-8"?>
<sst xmlns="http://schemas.openxmlformats.org/spreadsheetml/2006/main" count="40" uniqueCount="39">
  <si>
    <t>FIXED COSTS TOTAL</t>
  </si>
  <si>
    <t>INVESTMENTS TOTAL</t>
  </si>
  <si>
    <t>Conscious Spending Plan - Schweiz Update</t>
  </si>
  <si>
    <t>CHF</t>
  </si>
  <si>
    <t>Ersparnisse</t>
  </si>
  <si>
    <t>NETTOVERMÖGEN</t>
  </si>
  <si>
    <t>EINKOMMEN</t>
  </si>
  <si>
    <t>Ferien</t>
  </si>
  <si>
    <t>Geschenke</t>
  </si>
  <si>
    <t>Notgroschen</t>
  </si>
  <si>
    <t>Ergänze deine eigenen</t>
  </si>
  <si>
    <t>ERSPARNISSE TOTAL</t>
  </si>
  <si>
    <t>Aktienanteile</t>
  </si>
  <si>
    <t>Säule 3a</t>
  </si>
  <si>
    <t>Sonstiges (fügt automatisch 15 % für Dinge hinzu, die du vergessen hast)</t>
  </si>
  <si>
    <t>Abonnements (Netflix, Fitnessmitgliedschaft, Amazon etc.)</t>
  </si>
  <si>
    <t>Telefon</t>
  </si>
  <si>
    <t>Kleider</t>
  </si>
  <si>
    <t>Schuldentilgung</t>
  </si>
  <si>
    <t>Haushalt</t>
  </si>
  <si>
    <t>Auto / Öffentlicher Verkehr</t>
  </si>
  <si>
    <t>Versicherung (Krankenkasse, Auto, Haus / Wohnung etc. )</t>
  </si>
  <si>
    <t>Versorgung (Gas, Wasser, Strom, Internet etc.)</t>
  </si>
  <si>
    <t>Miete / Hypothek</t>
  </si>
  <si>
    <r>
      <rPr>
        <b/>
        <sz val="11"/>
        <color theme="1"/>
        <rFont val="Corbel"/>
        <family val="2"/>
      </rPr>
      <t>Bruttoeinkommen</t>
    </r>
    <r>
      <rPr>
        <sz val="11"/>
        <color theme="1"/>
        <rFont val="Corbel"/>
        <family val="2"/>
      </rPr>
      <t xml:space="preserve"> (sämtliche Einkommen vor Abzüge)</t>
    </r>
  </si>
  <si>
    <t>Nettoeinkommen (nach regulären Schweizer Abzügen)</t>
  </si>
  <si>
    <t>Monatliche Zahlung an die Steuern</t>
  </si>
  <si>
    <t>Nettoeinkommen (nach Steuern)</t>
  </si>
  <si>
    <t>Monatliches "Sparen" für Wehrpflichtersatzabgabe (zieht automatisch 3% vom Nettoeinkommen ab)</t>
  </si>
  <si>
    <r>
      <rPr>
        <b/>
        <sz val="11"/>
        <color theme="1"/>
        <rFont val="Corbel"/>
        <family val="2"/>
      </rPr>
      <t xml:space="preserve">Schulden </t>
    </r>
    <r>
      <rPr>
        <sz val="11"/>
        <color theme="1"/>
        <rFont val="Corbel"/>
        <family val="2"/>
      </rPr>
      <t>(Kreditkartenschulden, Hypothek)</t>
    </r>
  </si>
  <si>
    <t>NETTOVERMÖGEN TOTAL</t>
  </si>
  <si>
    <t>FIXKOSTEN (50-60% vom tatsächlichen Nettoeinkommen)</t>
  </si>
  <si>
    <t>Tatsächliches Nettoeinkommen</t>
  </si>
  <si>
    <t>INVESTMENTS (10% vom tatsächlichen Nettoeinkommen)</t>
  </si>
  <si>
    <t>SPARZIELE (5-10% vom tatsächlichen Nettoeinkommen)</t>
  </si>
  <si>
    <t>GÖNNUNG (20-35% vom tatsächlichen Nettoeinkommen)</t>
  </si>
  <si>
    <t>GÖNNUNG TOTAL (Auswärts essen, ins Kino gehen, was du willst!)</t>
  </si>
  <si>
    <r>
      <rPr>
        <b/>
        <sz val="11"/>
        <color theme="1"/>
        <rFont val="Corbel"/>
        <family val="2"/>
      </rPr>
      <t>Anlagen</t>
    </r>
    <r>
      <rPr>
        <sz val="11"/>
        <color theme="1"/>
        <rFont val="Corbel"/>
        <family val="2"/>
      </rPr>
      <t xml:space="preserve"> (aktueller Wert vom Auto, Haus, Grundstück, Geschäft)</t>
    </r>
  </si>
  <si>
    <r>
      <rPr>
        <b/>
        <sz val="11"/>
        <color theme="1"/>
        <rFont val="Corbel"/>
        <family val="2"/>
      </rPr>
      <t>Investments</t>
    </r>
    <r>
      <rPr>
        <sz val="11"/>
        <color theme="1"/>
        <rFont val="Corbel"/>
        <family val="2"/>
      </rPr>
      <t xml:space="preserve"> (einschliesslich Säule 3a, nicht-Pensionsinvestments  — alle Investments)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</si>
</sst>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15" x14ac:knownFonts="1">
    <font>
      <sz val="10"/>
      <color rgb="FF000000"/>
      <name val="Aptos Narrow"/>
      <family val="2"/>
      <scheme val="minor"/>
    </font>
    <font>
      <b/>
      <sz val="22"/>
      <color theme="1"/>
      <name val="Corbel"/>
      <family val="2"/>
    </font>
    <font>
      <sz val="10"/>
      <color rgb="FF000000"/>
      <name val="Corbel"/>
      <family val="2"/>
    </font>
    <font>
      <sz val="10"/>
      <color theme="1"/>
      <name val="Corbel"/>
      <family val="2"/>
    </font>
    <font>
      <b/>
      <sz val="14"/>
      <color rgb="FF5C84C5"/>
      <name val="Corbel"/>
      <family val="2"/>
    </font>
    <font>
      <b/>
      <sz val="10"/>
      <color rgb="FFFFFFFF"/>
      <name val="Corbel"/>
      <family val="2"/>
    </font>
    <font>
      <b/>
      <sz val="11"/>
      <color theme="1"/>
      <name val="Corbel"/>
      <family val="2"/>
    </font>
    <font>
      <sz val="11"/>
      <color rgb="FF000000"/>
      <name val="Corbel"/>
      <family val="2"/>
    </font>
    <font>
      <sz val="11"/>
      <color theme="1"/>
      <name val="Corbel"/>
      <family val="2"/>
    </font>
    <font>
      <b/>
      <sz val="11"/>
      <color rgb="FF5C84C5"/>
      <name val="Corbel"/>
      <family val="2"/>
    </font>
    <font>
      <b/>
      <sz val="11"/>
      <color rgb="FFFFFFFF"/>
      <name val="Corbel"/>
      <family val="2"/>
    </font>
    <font>
      <b/>
      <sz val="11"/>
      <color rgb="FFFB4D30"/>
      <name val="Corbel"/>
      <family val="2"/>
    </font>
    <font>
      <sz val="11"/>
      <name val="Corbel"/>
      <family val="2"/>
    </font>
    <font>
      <b/>
      <sz val="11"/>
      <color rgb="FF152A4C"/>
      <name val="Corbel"/>
      <family val="2"/>
    </font>
    <font>
      <b/>
      <i/>
      <sz val="11"/>
      <color rgb="FF5C84C5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5302F"/>
        <bgColor rgb="FF15302F"/>
      </patternFill>
    </fill>
    <fill>
      <patternFill patternType="solid">
        <fgColor rgb="FFEEE3D2"/>
        <bgColor rgb="FFEEE3D2"/>
      </patternFill>
    </fill>
  </fills>
  <borders count="4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wrapText="1"/>
    </xf>
    <xf numFmtId="0" fontId="10" fillId="3" borderId="1" xfId="0" applyFont="1" applyFill="1" applyBorder="1" applyAlignment="1">
      <alignment wrapText="1"/>
    </xf>
    <xf numFmtId="164" fontId="10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165" fontId="8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165" fontId="11" fillId="0" borderId="2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 wrapText="1"/>
    </xf>
    <xf numFmtId="165" fontId="12" fillId="4" borderId="1" xfId="0" applyNumberFormat="1" applyFont="1" applyFill="1" applyBorder="1" applyAlignment="1">
      <alignment horizontal="center"/>
    </xf>
    <xf numFmtId="0" fontId="8" fillId="0" borderId="0" xfId="0" quotePrefix="1" applyFont="1"/>
    <xf numFmtId="0" fontId="12" fillId="0" borderId="1" xfId="0" applyFont="1" applyBorder="1" applyAlignment="1">
      <alignment wrapText="1"/>
    </xf>
    <xf numFmtId="165" fontId="12" fillId="4" borderId="3" xfId="0" applyNumberFormat="1" applyFont="1" applyFill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9" fontId="10" fillId="3" borderId="1" xfId="0" applyNumberFormat="1" applyFont="1" applyFill="1" applyBorder="1" applyAlignment="1">
      <alignment horizontal="center"/>
    </xf>
    <xf numFmtId="165" fontId="8" fillId="4" borderId="3" xfId="0" applyNumberFormat="1" applyFont="1" applyFill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164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0" fontId="14" fillId="2" borderId="0" xfId="0" applyFont="1" applyFill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center" vertical="center" wrapText="1"/>
    </xf>
    <xf numFmtId="0" fontId="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5F24-A04C-468D-A767-AF2E792489A3}">
  <sheetPr>
    <outlinePr summaryBelow="0" summaryRight="0"/>
  </sheetPr>
  <dimension ref="B1:W1003"/>
  <sheetViews>
    <sheetView showGridLines="0" tabSelected="1" workbookViewId="0">
      <selection activeCell="C4" sqref="C4"/>
    </sheetView>
  </sheetViews>
  <sheetFormatPr baseColWidth="10" defaultColWidth="12.5703125" defaultRowHeight="15" customHeight="1" x14ac:dyDescent="0.25"/>
  <cols>
    <col min="1" max="1" width="5.7109375" style="6" customWidth="1"/>
    <col min="2" max="2" width="60.7109375" style="6" customWidth="1"/>
    <col min="3" max="3" width="16.7109375" style="6" customWidth="1"/>
    <col min="4" max="4" width="4.28515625" style="6" customWidth="1"/>
    <col min="5" max="5" width="9.5703125" style="6" customWidth="1"/>
    <col min="6" max="23" width="4.28515625" style="6" customWidth="1"/>
    <col min="24" max="27" width="5.5703125" style="6" customWidth="1"/>
    <col min="28" max="16384" width="12.5703125" style="6"/>
  </cols>
  <sheetData>
    <row r="1" spans="2:23" s="1" customFormat="1" ht="88.5" customHeight="1" x14ac:dyDescent="0.2">
      <c r="B1" s="33" t="s">
        <v>2</v>
      </c>
      <c r="C1" s="34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s="1" customFormat="1" ht="21" customHeight="1" x14ac:dyDescent="0.2">
      <c r="B2" s="4"/>
      <c r="C2" s="5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33.75" customHeight="1" x14ac:dyDescent="0.25">
      <c r="B3" s="9" t="s">
        <v>5</v>
      </c>
      <c r="C3" s="10" t="s">
        <v>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2:23" ht="33.75" customHeight="1" x14ac:dyDescent="0.25">
      <c r="B4" s="12" t="s">
        <v>37</v>
      </c>
      <c r="C4" s="13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2:23" ht="33.75" customHeight="1" x14ac:dyDescent="0.25">
      <c r="B5" s="12" t="s">
        <v>38</v>
      </c>
      <c r="C5" s="13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2:23" ht="33.75" customHeight="1" x14ac:dyDescent="0.25">
      <c r="B6" s="14" t="s">
        <v>4</v>
      </c>
      <c r="C6" s="13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2:23" ht="33.75" customHeight="1" x14ac:dyDescent="0.25">
      <c r="B7" s="12" t="s">
        <v>29</v>
      </c>
      <c r="C7" s="13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2:23" ht="33.75" customHeight="1" x14ac:dyDescent="0.25">
      <c r="B8" s="15" t="s">
        <v>30</v>
      </c>
      <c r="C8" s="16">
        <f>(C4+C5+C6)-C7</f>
        <v>0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2:23" ht="33.75" customHeight="1" x14ac:dyDescent="0.25">
      <c r="B9" s="8"/>
      <c r="C9" s="17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2:23" ht="33.75" customHeight="1" x14ac:dyDescent="0.25">
      <c r="B10" s="9" t="s">
        <v>6</v>
      </c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2:23" ht="33.75" customHeight="1" x14ac:dyDescent="0.25">
      <c r="B11" s="12" t="s">
        <v>24</v>
      </c>
      <c r="C11" s="18"/>
      <c r="D11" s="19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2:23" ht="33.75" customHeight="1" x14ac:dyDescent="0.25">
      <c r="B12" s="12" t="s">
        <v>25</v>
      </c>
      <c r="C12" s="1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2:23" ht="33.75" customHeight="1" x14ac:dyDescent="0.25">
      <c r="B13" s="20" t="s">
        <v>26</v>
      </c>
      <c r="C13" s="2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2:23" ht="33.75" customHeight="1" x14ac:dyDescent="0.25">
      <c r="B14" s="20" t="s">
        <v>27</v>
      </c>
      <c r="C14" s="22">
        <f>SUM(C12:C13)</f>
        <v>0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2:23" ht="33.75" customHeight="1" x14ac:dyDescent="0.25">
      <c r="B15" s="20" t="s">
        <v>28</v>
      </c>
      <c r="C15" s="22">
        <f>-3%*C12</f>
        <v>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2:23" ht="33.75" customHeight="1" x14ac:dyDescent="0.25">
      <c r="B16" s="27" t="s">
        <v>32</v>
      </c>
      <c r="C16" s="23">
        <f>SUM(C14:C15)</f>
        <v>0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2:23" ht="33.75" customHeight="1" x14ac:dyDescent="0.25">
      <c r="B17" s="9" t="s">
        <v>31</v>
      </c>
      <c r="C17" s="24" t="str">
        <f>IF(C28=0," ",(C28/C$16))</f>
        <v xml:space="preserve"> 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2:23" ht="33.75" customHeight="1" x14ac:dyDescent="0.25">
      <c r="B18" s="12" t="s">
        <v>23</v>
      </c>
      <c r="C18" s="25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2:23" ht="33.75" customHeight="1" x14ac:dyDescent="0.25">
      <c r="B19" s="12" t="s">
        <v>22</v>
      </c>
      <c r="C19" s="25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2:23" ht="33.75" customHeight="1" x14ac:dyDescent="0.25">
      <c r="B20" s="12" t="s">
        <v>21</v>
      </c>
      <c r="C20" s="25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2:23" ht="33.75" customHeight="1" x14ac:dyDescent="0.25">
      <c r="B21" s="12" t="s">
        <v>20</v>
      </c>
      <c r="C21" s="25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2:23" ht="33.75" customHeight="1" x14ac:dyDescent="0.25">
      <c r="B22" s="12" t="s">
        <v>18</v>
      </c>
      <c r="C22" s="25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2:23" ht="33.75" customHeight="1" x14ac:dyDescent="0.25">
      <c r="B23" s="12" t="s">
        <v>19</v>
      </c>
      <c r="C23" s="25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2:23" ht="33.75" customHeight="1" x14ac:dyDescent="0.25">
      <c r="B24" s="12" t="s">
        <v>17</v>
      </c>
      <c r="C24" s="25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</row>
    <row r="25" spans="2:23" ht="33.75" customHeight="1" x14ac:dyDescent="0.25">
      <c r="B25" s="12" t="s">
        <v>16</v>
      </c>
      <c r="C25" s="25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</row>
    <row r="26" spans="2:23" ht="33.75" customHeight="1" x14ac:dyDescent="0.25">
      <c r="B26" s="12" t="s">
        <v>15</v>
      </c>
      <c r="C26" s="25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2:23" ht="33.75" customHeight="1" x14ac:dyDescent="0.25">
      <c r="B27" s="12" t="s">
        <v>14</v>
      </c>
      <c r="C27" s="26">
        <f>SUM(C18:C26)*15%</f>
        <v>0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2:23" ht="30" customHeight="1" x14ac:dyDescent="0.25">
      <c r="B28" s="27" t="s">
        <v>0</v>
      </c>
      <c r="C28" s="23">
        <f>SUM(C18:C27)</f>
        <v>0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2:23" ht="30" customHeight="1" x14ac:dyDescent="0.25">
      <c r="B29" s="9" t="s">
        <v>33</v>
      </c>
      <c r="C29" s="24" t="str">
        <f>IF(C33=0," ",(C33/C$14))</f>
        <v xml:space="preserve"> 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2:23" ht="30" customHeight="1" x14ac:dyDescent="0.25">
      <c r="B30" s="12" t="s">
        <v>13</v>
      </c>
      <c r="C30" s="25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</row>
    <row r="31" spans="2:23" ht="30" customHeight="1" x14ac:dyDescent="0.25">
      <c r="B31" s="12" t="s">
        <v>12</v>
      </c>
      <c r="C31" s="25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</row>
    <row r="32" spans="2:23" ht="30" customHeight="1" x14ac:dyDescent="0.25">
      <c r="B32" s="12" t="s">
        <v>10</v>
      </c>
      <c r="C32" s="25"/>
      <c r="D32" s="28"/>
      <c r="E32" s="29"/>
      <c r="F32" s="30"/>
      <c r="G32" s="30"/>
      <c r="H32" s="28"/>
      <c r="I32" s="29"/>
      <c r="J32" s="30"/>
      <c r="K32" s="30"/>
      <c r="L32" s="28"/>
      <c r="M32" s="29"/>
      <c r="N32" s="30"/>
      <c r="O32" s="30"/>
      <c r="P32" s="28"/>
      <c r="Q32" s="29"/>
      <c r="R32" s="30"/>
      <c r="S32" s="30"/>
      <c r="T32" s="28"/>
      <c r="U32" s="29"/>
      <c r="V32" s="30"/>
      <c r="W32" s="30"/>
    </row>
    <row r="33" spans="2:23" ht="30" customHeight="1" x14ac:dyDescent="0.25">
      <c r="B33" s="27" t="s">
        <v>1</v>
      </c>
      <c r="C33" s="23">
        <f>SUM(C30:C32)</f>
        <v>0</v>
      </c>
      <c r="D33" s="28"/>
      <c r="E33" s="29"/>
      <c r="F33" s="30"/>
      <c r="G33" s="30"/>
      <c r="H33" s="28"/>
      <c r="I33" s="29"/>
      <c r="J33" s="30"/>
      <c r="K33" s="30"/>
      <c r="L33" s="28"/>
      <c r="M33" s="29"/>
      <c r="N33" s="30"/>
      <c r="O33" s="30"/>
      <c r="P33" s="28"/>
      <c r="Q33" s="29"/>
      <c r="R33" s="30"/>
      <c r="S33" s="30"/>
      <c r="T33" s="28"/>
      <c r="U33" s="29"/>
      <c r="V33" s="30"/>
      <c r="W33" s="30"/>
    </row>
    <row r="34" spans="2:23" ht="30" customHeight="1" x14ac:dyDescent="0.25">
      <c r="B34" s="9" t="s">
        <v>34</v>
      </c>
      <c r="C34" s="24" t="str">
        <f>IF(C39=0," ",(C39/C$14))</f>
        <v xml:space="preserve"> 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</row>
    <row r="35" spans="2:23" ht="30" customHeight="1" x14ac:dyDescent="0.25">
      <c r="B35" s="12" t="s">
        <v>7</v>
      </c>
      <c r="C35" s="13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</row>
    <row r="36" spans="2:23" ht="30" customHeight="1" x14ac:dyDescent="0.25">
      <c r="B36" s="12" t="s">
        <v>8</v>
      </c>
      <c r="C36" s="13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</row>
    <row r="37" spans="2:23" ht="30" customHeight="1" x14ac:dyDescent="0.25">
      <c r="B37" s="12" t="s">
        <v>9</v>
      </c>
      <c r="C37" s="13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2:23" ht="30" customHeight="1" x14ac:dyDescent="0.25">
      <c r="B38" s="12" t="s">
        <v>10</v>
      </c>
      <c r="C38" s="13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2:23" ht="30" customHeight="1" x14ac:dyDescent="0.25">
      <c r="B39" s="27" t="s">
        <v>11</v>
      </c>
      <c r="C39" s="23">
        <f>SUM(C35:C38)</f>
        <v>0</v>
      </c>
      <c r="D39" s="28"/>
      <c r="E39" s="29"/>
      <c r="F39" s="30"/>
      <c r="G39" s="30"/>
      <c r="H39" s="28"/>
      <c r="I39" s="29"/>
      <c r="J39" s="30"/>
      <c r="K39" s="30"/>
      <c r="L39" s="28"/>
      <c r="M39" s="29"/>
      <c r="N39" s="30"/>
      <c r="O39" s="30"/>
      <c r="P39" s="28"/>
      <c r="Q39" s="29"/>
      <c r="R39" s="30"/>
      <c r="S39" s="30"/>
      <c r="T39" s="28"/>
      <c r="U39" s="29"/>
      <c r="V39" s="30"/>
      <c r="W39" s="30"/>
    </row>
    <row r="40" spans="2:23" ht="30" customHeight="1" x14ac:dyDescent="0.25">
      <c r="B40" s="9" t="s">
        <v>35</v>
      </c>
      <c r="C40" s="24" t="str">
        <f>IF(C41=0," ",(C41/C$14))</f>
        <v xml:space="preserve"> 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2:23" ht="30" customHeight="1" x14ac:dyDescent="0.25">
      <c r="B41" s="27" t="s">
        <v>36</v>
      </c>
      <c r="C41" s="23">
        <f>C14-C28-C33-C39</f>
        <v>0</v>
      </c>
      <c r="D41" s="28"/>
      <c r="E41" s="31"/>
      <c r="F41" s="30"/>
      <c r="G41" s="30"/>
      <c r="H41" s="28"/>
      <c r="I41" s="29"/>
      <c r="J41" s="30"/>
      <c r="K41" s="30"/>
      <c r="L41" s="28"/>
      <c r="M41" s="29"/>
      <c r="N41" s="30"/>
      <c r="O41" s="30"/>
      <c r="P41" s="28"/>
      <c r="Q41" s="29"/>
      <c r="R41" s="30"/>
      <c r="S41" s="30"/>
      <c r="T41" s="28"/>
      <c r="U41" s="29"/>
      <c r="V41" s="30"/>
      <c r="W41" s="30"/>
    </row>
    <row r="42" spans="2:23" ht="30" customHeight="1" x14ac:dyDescent="0.25">
      <c r="B42" s="35"/>
      <c r="C42" s="3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</row>
    <row r="43" spans="2:23" ht="30" customHeight="1" x14ac:dyDescent="0.25">
      <c r="B43" s="36"/>
      <c r="C43" s="38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</row>
    <row r="44" spans="2:23" ht="30" customHeight="1" x14ac:dyDescent="0.25">
      <c r="B44" s="36"/>
      <c r="C44" s="38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</row>
    <row r="45" spans="2:23" ht="30" customHeight="1" x14ac:dyDescent="0.25">
      <c r="B45" s="11"/>
      <c r="C45" s="32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</row>
    <row r="46" spans="2:23" ht="30" customHeight="1" x14ac:dyDescent="0.25">
      <c r="B46" s="11"/>
      <c r="C46" s="32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2:23" ht="30" customHeight="1" x14ac:dyDescent="0.25">
      <c r="B47" s="11"/>
      <c r="C47" s="32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2:23" ht="30" customHeight="1" x14ac:dyDescent="0.25">
      <c r="B48" s="11"/>
      <c r="C48" s="3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  <row r="49" spans="2:23" ht="30" customHeight="1" x14ac:dyDescent="0.25">
      <c r="B49" s="11"/>
      <c r="C49" s="32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2:23" ht="30" customHeight="1" x14ac:dyDescent="0.25">
      <c r="B50" s="11"/>
      <c r="C50" s="32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</row>
    <row r="51" spans="2:23" ht="30" customHeight="1" x14ac:dyDescent="0.25">
      <c r="B51" s="11"/>
      <c r="C51" s="32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</row>
    <row r="52" spans="2:23" ht="30" customHeight="1" x14ac:dyDescent="0.25">
      <c r="B52" s="11"/>
      <c r="C52" s="32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</row>
    <row r="53" spans="2:23" ht="30" customHeight="1" x14ac:dyDescent="0.25">
      <c r="B53" s="11"/>
      <c r="C53" s="32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2:23" ht="15.75" customHeight="1" x14ac:dyDescent="0.25">
      <c r="B54" s="11"/>
      <c r="C54" s="32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2:23" ht="15.75" customHeight="1" x14ac:dyDescent="0.25">
      <c r="B55" s="11"/>
      <c r="C55" s="32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</row>
    <row r="56" spans="2:23" ht="15.75" customHeight="1" x14ac:dyDescent="0.25">
      <c r="B56" s="11"/>
      <c r="C56" s="32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</row>
    <row r="57" spans="2:23" ht="15.75" customHeight="1" x14ac:dyDescent="0.25">
      <c r="B57" s="11"/>
      <c r="C57" s="32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</row>
    <row r="58" spans="2:23" ht="15.75" customHeight="1" x14ac:dyDescent="0.25">
      <c r="B58" s="11"/>
      <c r="C58" s="32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</row>
    <row r="59" spans="2:23" ht="15.75" customHeight="1" x14ac:dyDescent="0.25">
      <c r="B59" s="11"/>
      <c r="C59" s="32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2:23" ht="15.75" customHeight="1" x14ac:dyDescent="0.25">
      <c r="B60" s="11"/>
      <c r="C60" s="32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2:23" ht="15.75" customHeight="1" x14ac:dyDescent="0.25">
      <c r="B61" s="11"/>
      <c r="C61" s="32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2:23" ht="15.75" customHeight="1" x14ac:dyDescent="0.25">
      <c r="B62" s="11"/>
      <c r="C62" s="32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2:23" ht="15.75" customHeight="1" x14ac:dyDescent="0.25">
      <c r="B63" s="11"/>
      <c r="C63" s="32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2:23" ht="15.75" customHeight="1" x14ac:dyDescent="0.25">
      <c r="B64" s="11"/>
      <c r="C64" s="32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2:23" ht="15.75" customHeight="1" x14ac:dyDescent="0.25">
      <c r="B65" s="11"/>
      <c r="C65" s="32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2:23" ht="15.75" customHeight="1" x14ac:dyDescent="0.25">
      <c r="B66" s="11"/>
      <c r="C66" s="32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2:23" ht="15.75" customHeight="1" x14ac:dyDescent="0.25">
      <c r="B67" s="11"/>
      <c r="C67" s="32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2:23" ht="15.75" customHeight="1" x14ac:dyDescent="0.25">
      <c r="B68" s="11"/>
      <c r="C68" s="32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  <row r="69" spans="2:23" ht="15.75" customHeight="1" x14ac:dyDescent="0.25">
      <c r="B69" s="11"/>
      <c r="C69" s="32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</row>
    <row r="70" spans="2:23" ht="15.75" customHeight="1" x14ac:dyDescent="0.25">
      <c r="B70" s="11"/>
      <c r="C70" s="32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</row>
    <row r="71" spans="2:23" ht="15.75" customHeight="1" x14ac:dyDescent="0.25">
      <c r="B71" s="11"/>
      <c r="C71" s="32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2:23" ht="15.75" customHeight="1" x14ac:dyDescent="0.25">
      <c r="B72" s="11"/>
      <c r="C72" s="32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2:23" ht="15.75" customHeight="1" x14ac:dyDescent="0.25">
      <c r="B73" s="11"/>
      <c r="C73" s="32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</row>
    <row r="74" spans="2:23" ht="15.75" customHeight="1" x14ac:dyDescent="0.25">
      <c r="B74" s="11"/>
      <c r="C74" s="32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</row>
    <row r="75" spans="2:23" ht="15.75" customHeight="1" x14ac:dyDescent="0.25">
      <c r="B75" s="11"/>
      <c r="C75" s="32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</row>
    <row r="76" spans="2:23" ht="15.75" customHeight="1" x14ac:dyDescent="0.25">
      <c r="B76" s="11"/>
      <c r="C76" s="32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</row>
    <row r="77" spans="2:23" ht="15.75" customHeight="1" x14ac:dyDescent="0.25">
      <c r="B77" s="11"/>
      <c r="C77" s="32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</row>
    <row r="78" spans="2:23" ht="15.75" customHeight="1" x14ac:dyDescent="0.25">
      <c r="B78" s="11"/>
      <c r="C78" s="32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</row>
    <row r="79" spans="2:23" ht="15.75" customHeight="1" x14ac:dyDescent="0.25">
      <c r="B79" s="11"/>
      <c r="C79" s="32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</row>
    <row r="80" spans="2:23" ht="15.75" customHeight="1" x14ac:dyDescent="0.25">
      <c r="B80" s="11"/>
      <c r="C80" s="32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</row>
    <row r="81" spans="2:23" ht="15.75" customHeight="1" x14ac:dyDescent="0.25">
      <c r="B81" s="11"/>
      <c r="C81" s="32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</row>
    <row r="82" spans="2:23" ht="15.75" customHeight="1" x14ac:dyDescent="0.25">
      <c r="B82" s="11"/>
      <c r="C82" s="32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</row>
    <row r="83" spans="2:23" ht="15.75" customHeight="1" x14ac:dyDescent="0.25">
      <c r="B83" s="11"/>
      <c r="C83" s="32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2:23" ht="15.75" customHeight="1" x14ac:dyDescent="0.25">
      <c r="B84" s="11"/>
      <c r="C84" s="32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</row>
    <row r="85" spans="2:23" ht="15.75" customHeight="1" x14ac:dyDescent="0.25">
      <c r="B85" s="11"/>
      <c r="C85" s="32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</row>
    <row r="86" spans="2:23" ht="15.75" customHeight="1" x14ac:dyDescent="0.25">
      <c r="B86" s="11"/>
      <c r="C86" s="32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</row>
    <row r="87" spans="2:23" ht="15.75" customHeight="1" x14ac:dyDescent="0.25">
      <c r="B87" s="11"/>
      <c r="C87" s="32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</row>
    <row r="88" spans="2:23" ht="15.75" customHeight="1" x14ac:dyDescent="0.25">
      <c r="B88" s="11"/>
      <c r="C88" s="32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</row>
    <row r="89" spans="2:23" ht="15.75" customHeight="1" x14ac:dyDescent="0.25">
      <c r="B89" s="11"/>
      <c r="C89" s="32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</row>
    <row r="90" spans="2:23" ht="15.75" customHeight="1" x14ac:dyDescent="0.25">
      <c r="B90" s="11"/>
      <c r="C90" s="32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</row>
    <row r="91" spans="2:23" ht="15.75" customHeight="1" x14ac:dyDescent="0.25">
      <c r="B91" s="11"/>
      <c r="C91" s="32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</row>
    <row r="92" spans="2:23" ht="15.75" customHeight="1" x14ac:dyDescent="0.25">
      <c r="B92" s="11"/>
      <c r="C92" s="32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</row>
    <row r="93" spans="2:23" ht="15.75" customHeight="1" x14ac:dyDescent="0.25">
      <c r="B93" s="11"/>
      <c r="C93" s="32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</row>
    <row r="94" spans="2:23" ht="15.75" customHeight="1" x14ac:dyDescent="0.25">
      <c r="B94" s="11"/>
      <c r="C94" s="32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</row>
    <row r="95" spans="2:23" ht="15.75" customHeight="1" x14ac:dyDescent="0.25">
      <c r="B95" s="11"/>
      <c r="C95" s="32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</row>
    <row r="96" spans="2:23" ht="15.75" customHeight="1" x14ac:dyDescent="0.25">
      <c r="B96" s="11"/>
      <c r="C96" s="32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</row>
    <row r="97" spans="2:23" ht="15.75" customHeight="1" x14ac:dyDescent="0.25">
      <c r="B97" s="11"/>
      <c r="C97" s="32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</row>
    <row r="98" spans="2:23" ht="15.75" customHeight="1" x14ac:dyDescent="0.25">
      <c r="B98" s="11"/>
      <c r="C98" s="32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</row>
    <row r="99" spans="2:23" ht="15.75" customHeight="1" x14ac:dyDescent="0.25">
      <c r="B99" s="11"/>
      <c r="C99" s="32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</row>
    <row r="100" spans="2:23" ht="15.75" customHeight="1" x14ac:dyDescent="0.25">
      <c r="B100" s="11"/>
      <c r="C100" s="32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</row>
    <row r="101" spans="2:23" ht="15.75" customHeight="1" x14ac:dyDescent="0.25">
      <c r="B101" s="11"/>
      <c r="C101" s="32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</row>
    <row r="102" spans="2:23" ht="15.75" customHeight="1" x14ac:dyDescent="0.25">
      <c r="B102" s="11"/>
      <c r="C102" s="32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</row>
    <row r="103" spans="2:23" ht="15.75" customHeight="1" x14ac:dyDescent="0.25">
      <c r="B103" s="11"/>
      <c r="C103" s="32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</row>
    <row r="104" spans="2:23" ht="15.75" customHeight="1" x14ac:dyDescent="0.25">
      <c r="B104" s="11"/>
      <c r="C104" s="32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</row>
    <row r="105" spans="2:23" ht="15.75" customHeight="1" x14ac:dyDescent="0.25">
      <c r="B105" s="11"/>
      <c r="C105" s="32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</row>
    <row r="106" spans="2:23" ht="15.75" customHeight="1" x14ac:dyDescent="0.25">
      <c r="B106" s="11"/>
      <c r="C106" s="32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</row>
    <row r="107" spans="2:23" ht="15.75" customHeight="1" x14ac:dyDescent="0.25">
      <c r="B107" s="11"/>
      <c r="C107" s="32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2:23" ht="15.75" customHeight="1" x14ac:dyDescent="0.25">
      <c r="B108" s="11"/>
      <c r="C108" s="32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</row>
    <row r="109" spans="2:23" ht="15.75" customHeight="1" x14ac:dyDescent="0.25">
      <c r="B109" s="11"/>
      <c r="C109" s="32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</row>
    <row r="110" spans="2:23" ht="15.75" customHeight="1" x14ac:dyDescent="0.25">
      <c r="B110" s="11"/>
      <c r="C110" s="32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</row>
    <row r="111" spans="2:23" ht="15.75" customHeight="1" x14ac:dyDescent="0.25">
      <c r="B111" s="11"/>
      <c r="C111" s="32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</row>
    <row r="112" spans="2:23" ht="15.75" customHeight="1" x14ac:dyDescent="0.25">
      <c r="B112" s="11"/>
      <c r="C112" s="32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</row>
    <row r="113" spans="2:23" ht="15.75" customHeight="1" x14ac:dyDescent="0.25">
      <c r="B113" s="11"/>
      <c r="C113" s="32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</row>
    <row r="114" spans="2:23" ht="15.75" customHeight="1" x14ac:dyDescent="0.25">
      <c r="B114" s="11"/>
      <c r="C114" s="32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</row>
    <row r="115" spans="2:23" ht="15.75" customHeight="1" x14ac:dyDescent="0.25">
      <c r="B115" s="11"/>
      <c r="C115" s="32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</row>
    <row r="116" spans="2:23" ht="15.75" customHeight="1" x14ac:dyDescent="0.25">
      <c r="B116" s="11"/>
      <c r="C116" s="32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</row>
    <row r="117" spans="2:23" ht="15.75" customHeight="1" x14ac:dyDescent="0.25">
      <c r="B117" s="11"/>
      <c r="C117" s="32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</row>
    <row r="118" spans="2:23" ht="15.75" customHeight="1" x14ac:dyDescent="0.25">
      <c r="B118" s="11"/>
      <c r="C118" s="32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</row>
    <row r="119" spans="2:23" ht="15.75" customHeight="1" x14ac:dyDescent="0.25">
      <c r="B119" s="11"/>
      <c r="C119" s="32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</row>
    <row r="120" spans="2:23" ht="15.75" customHeight="1" x14ac:dyDescent="0.25">
      <c r="B120" s="11"/>
      <c r="C120" s="32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</row>
    <row r="121" spans="2:23" ht="15.75" customHeight="1" x14ac:dyDescent="0.25">
      <c r="B121" s="11"/>
      <c r="C121" s="32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</row>
    <row r="122" spans="2:23" ht="15.75" customHeight="1" x14ac:dyDescent="0.25">
      <c r="B122" s="11"/>
      <c r="C122" s="32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</row>
    <row r="123" spans="2:23" ht="15.75" customHeight="1" x14ac:dyDescent="0.25">
      <c r="B123" s="11"/>
      <c r="C123" s="32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</row>
    <row r="124" spans="2:23" ht="15.75" customHeight="1" x14ac:dyDescent="0.25">
      <c r="B124" s="11"/>
      <c r="C124" s="32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</row>
    <row r="125" spans="2:23" ht="15.75" customHeight="1" x14ac:dyDescent="0.25">
      <c r="B125" s="11"/>
      <c r="C125" s="32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</row>
    <row r="126" spans="2:23" ht="15.75" customHeight="1" x14ac:dyDescent="0.25">
      <c r="B126" s="11"/>
      <c r="C126" s="32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</row>
    <row r="127" spans="2:23" ht="15.75" customHeight="1" x14ac:dyDescent="0.25">
      <c r="B127" s="11"/>
      <c r="C127" s="32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</row>
    <row r="128" spans="2:23" ht="15.75" customHeight="1" x14ac:dyDescent="0.25">
      <c r="B128" s="11"/>
      <c r="C128" s="32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</row>
    <row r="129" spans="2:23" ht="15.75" customHeight="1" x14ac:dyDescent="0.25">
      <c r="B129" s="11"/>
      <c r="C129" s="32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</row>
    <row r="130" spans="2:23" ht="15.75" customHeight="1" x14ac:dyDescent="0.25">
      <c r="B130" s="11"/>
      <c r="C130" s="32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</row>
    <row r="131" spans="2:23" ht="15.75" customHeight="1" x14ac:dyDescent="0.25">
      <c r="B131" s="11"/>
      <c r="C131" s="32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</row>
    <row r="132" spans="2:23" ht="15.75" customHeight="1" x14ac:dyDescent="0.25">
      <c r="B132" s="11"/>
      <c r="C132" s="32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</row>
    <row r="133" spans="2:23" ht="15.75" customHeight="1" x14ac:dyDescent="0.25">
      <c r="B133" s="11"/>
      <c r="C133" s="32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</row>
    <row r="134" spans="2:23" ht="15.75" customHeight="1" x14ac:dyDescent="0.25">
      <c r="B134" s="11"/>
      <c r="C134" s="32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</row>
    <row r="135" spans="2:23" ht="15.75" customHeight="1" x14ac:dyDescent="0.25">
      <c r="B135" s="11"/>
      <c r="C135" s="32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</row>
    <row r="136" spans="2:23" ht="15.75" customHeight="1" x14ac:dyDescent="0.25">
      <c r="B136" s="11"/>
      <c r="C136" s="32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</row>
    <row r="137" spans="2:23" ht="15.75" customHeight="1" x14ac:dyDescent="0.25">
      <c r="B137" s="11"/>
      <c r="C137" s="32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</row>
    <row r="138" spans="2:23" ht="15.75" customHeight="1" x14ac:dyDescent="0.25">
      <c r="B138" s="11"/>
      <c r="C138" s="32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</row>
    <row r="139" spans="2:23" ht="15.75" customHeight="1" x14ac:dyDescent="0.25">
      <c r="B139" s="11"/>
      <c r="C139" s="32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</row>
    <row r="140" spans="2:23" ht="15.75" customHeight="1" x14ac:dyDescent="0.25">
      <c r="B140" s="11"/>
      <c r="C140" s="32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</row>
    <row r="141" spans="2:23" ht="15.75" customHeight="1" x14ac:dyDescent="0.25">
      <c r="B141" s="11"/>
      <c r="C141" s="32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</row>
    <row r="142" spans="2:23" ht="15.75" customHeight="1" x14ac:dyDescent="0.25">
      <c r="B142" s="11"/>
      <c r="C142" s="32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</row>
    <row r="143" spans="2:23" ht="15.75" customHeight="1" x14ac:dyDescent="0.25">
      <c r="B143" s="11"/>
      <c r="C143" s="32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</row>
    <row r="144" spans="2:23" ht="15.75" customHeight="1" x14ac:dyDescent="0.25">
      <c r="B144" s="11"/>
      <c r="C144" s="32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</row>
    <row r="145" spans="2:23" ht="15.75" customHeight="1" x14ac:dyDescent="0.25">
      <c r="B145" s="11"/>
      <c r="C145" s="32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</row>
    <row r="146" spans="2:23" ht="15.75" customHeight="1" x14ac:dyDescent="0.25">
      <c r="B146" s="11"/>
      <c r="C146" s="32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</row>
    <row r="147" spans="2:23" ht="15.75" customHeight="1" x14ac:dyDescent="0.25">
      <c r="B147" s="11"/>
      <c r="C147" s="32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</row>
    <row r="148" spans="2:23" ht="15.75" customHeight="1" x14ac:dyDescent="0.25">
      <c r="B148" s="11"/>
      <c r="C148" s="32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</row>
    <row r="149" spans="2:23" ht="15.75" customHeight="1" x14ac:dyDescent="0.25">
      <c r="B149" s="11"/>
      <c r="C149" s="32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</row>
    <row r="150" spans="2:23" ht="15.75" customHeight="1" x14ac:dyDescent="0.25">
      <c r="B150" s="11"/>
      <c r="C150" s="32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</row>
    <row r="151" spans="2:23" ht="15.75" customHeight="1" x14ac:dyDescent="0.25">
      <c r="B151" s="11"/>
      <c r="C151" s="32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</row>
    <row r="152" spans="2:23" ht="15.75" customHeight="1" x14ac:dyDescent="0.25">
      <c r="B152" s="11"/>
      <c r="C152" s="32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</row>
    <row r="153" spans="2:23" ht="15.75" customHeight="1" x14ac:dyDescent="0.25">
      <c r="B153" s="11"/>
      <c r="C153" s="32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</row>
    <row r="154" spans="2:23" ht="15.75" customHeight="1" x14ac:dyDescent="0.25">
      <c r="B154" s="11"/>
      <c r="C154" s="32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</row>
    <row r="155" spans="2:23" ht="15.75" customHeight="1" x14ac:dyDescent="0.25">
      <c r="B155" s="11"/>
      <c r="C155" s="32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</row>
    <row r="156" spans="2:23" ht="15.75" customHeight="1" x14ac:dyDescent="0.25">
      <c r="B156" s="11"/>
      <c r="C156" s="32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</row>
    <row r="157" spans="2:23" ht="15.75" customHeight="1" x14ac:dyDescent="0.25">
      <c r="B157" s="11"/>
      <c r="C157" s="32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</row>
    <row r="158" spans="2:23" ht="15.75" customHeight="1" x14ac:dyDescent="0.25">
      <c r="B158" s="11"/>
      <c r="C158" s="32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</row>
    <row r="159" spans="2:23" ht="15.75" customHeight="1" x14ac:dyDescent="0.25">
      <c r="B159" s="11"/>
      <c r="C159" s="32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</row>
    <row r="160" spans="2:23" ht="15.75" customHeight="1" x14ac:dyDescent="0.25">
      <c r="B160" s="11"/>
      <c r="C160" s="32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</row>
    <row r="161" spans="2:23" ht="15.75" customHeight="1" x14ac:dyDescent="0.25">
      <c r="B161" s="11"/>
      <c r="C161" s="32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</row>
    <row r="162" spans="2:23" ht="15.75" customHeight="1" x14ac:dyDescent="0.25">
      <c r="B162" s="11"/>
      <c r="C162" s="32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</row>
    <row r="163" spans="2:23" ht="15.75" customHeight="1" x14ac:dyDescent="0.25">
      <c r="B163" s="11"/>
      <c r="C163" s="32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</row>
    <row r="164" spans="2:23" ht="15.75" customHeight="1" x14ac:dyDescent="0.25">
      <c r="B164" s="11"/>
      <c r="C164" s="32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</row>
    <row r="165" spans="2:23" ht="15.75" customHeight="1" x14ac:dyDescent="0.25">
      <c r="B165" s="11"/>
      <c r="C165" s="32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</row>
    <row r="166" spans="2:23" ht="15.75" customHeight="1" x14ac:dyDescent="0.25">
      <c r="B166" s="11"/>
      <c r="C166" s="32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</row>
    <row r="167" spans="2:23" ht="15.75" customHeight="1" x14ac:dyDescent="0.25">
      <c r="B167" s="11"/>
      <c r="C167" s="32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</row>
    <row r="168" spans="2:23" ht="15.75" customHeight="1" x14ac:dyDescent="0.25">
      <c r="B168" s="11"/>
      <c r="C168" s="32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</row>
    <row r="169" spans="2:23" ht="15.75" customHeight="1" x14ac:dyDescent="0.25">
      <c r="B169" s="11"/>
      <c r="C169" s="32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</row>
    <row r="170" spans="2:23" ht="15.75" customHeight="1" x14ac:dyDescent="0.25">
      <c r="B170" s="11"/>
      <c r="C170" s="32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</row>
    <row r="171" spans="2:23" ht="15.75" customHeight="1" x14ac:dyDescent="0.25">
      <c r="B171" s="11"/>
      <c r="C171" s="32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</row>
    <row r="172" spans="2:23" ht="15.75" customHeight="1" x14ac:dyDescent="0.25">
      <c r="B172" s="11"/>
      <c r="C172" s="32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</row>
    <row r="173" spans="2:23" ht="15.75" customHeight="1" x14ac:dyDescent="0.25">
      <c r="B173" s="11"/>
      <c r="C173" s="32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</row>
    <row r="174" spans="2:23" ht="15.75" customHeight="1" x14ac:dyDescent="0.25">
      <c r="B174" s="11"/>
      <c r="C174" s="32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</row>
    <row r="175" spans="2:23" ht="15.75" customHeight="1" x14ac:dyDescent="0.25">
      <c r="B175" s="11"/>
      <c r="C175" s="32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</row>
    <row r="176" spans="2:23" ht="15.75" customHeight="1" x14ac:dyDescent="0.25">
      <c r="B176" s="11"/>
      <c r="C176" s="32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</row>
    <row r="177" spans="2:23" ht="15.75" customHeight="1" x14ac:dyDescent="0.25">
      <c r="B177" s="11"/>
      <c r="C177" s="32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</row>
    <row r="178" spans="2:23" ht="15.75" customHeight="1" x14ac:dyDescent="0.25">
      <c r="B178" s="11"/>
      <c r="C178" s="32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</row>
    <row r="179" spans="2:23" ht="15.75" customHeight="1" x14ac:dyDescent="0.25">
      <c r="B179" s="11"/>
      <c r="C179" s="32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</row>
    <row r="180" spans="2:23" ht="15.75" customHeight="1" x14ac:dyDescent="0.25">
      <c r="B180" s="11"/>
      <c r="C180" s="32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</row>
    <row r="181" spans="2:23" ht="15.75" customHeight="1" x14ac:dyDescent="0.25">
      <c r="B181" s="11"/>
      <c r="C181" s="32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</row>
    <row r="182" spans="2:23" ht="15.75" customHeight="1" x14ac:dyDescent="0.25">
      <c r="B182" s="11"/>
      <c r="C182" s="32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</row>
    <row r="183" spans="2:23" ht="15.75" customHeight="1" x14ac:dyDescent="0.25">
      <c r="B183" s="11"/>
      <c r="C183" s="32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</row>
    <row r="184" spans="2:23" ht="15.75" customHeight="1" x14ac:dyDescent="0.25">
      <c r="B184" s="11"/>
      <c r="C184" s="32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</row>
    <row r="185" spans="2:23" ht="15.75" customHeight="1" x14ac:dyDescent="0.25">
      <c r="B185" s="11"/>
      <c r="C185" s="32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</row>
    <row r="186" spans="2:23" ht="15.75" customHeight="1" x14ac:dyDescent="0.25">
      <c r="B186" s="11"/>
      <c r="C186" s="32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</row>
    <row r="187" spans="2:23" ht="15.75" customHeight="1" x14ac:dyDescent="0.25">
      <c r="B187" s="11"/>
      <c r="C187" s="32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</row>
    <row r="188" spans="2:23" ht="15.75" customHeight="1" x14ac:dyDescent="0.25">
      <c r="B188" s="11"/>
      <c r="C188" s="32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</row>
    <row r="189" spans="2:23" ht="15.75" customHeight="1" x14ac:dyDescent="0.25">
      <c r="B189" s="11"/>
      <c r="C189" s="32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</row>
    <row r="190" spans="2:23" ht="15.75" customHeight="1" x14ac:dyDescent="0.25">
      <c r="B190" s="11"/>
      <c r="C190" s="32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</row>
    <row r="191" spans="2:23" ht="15.75" customHeight="1" x14ac:dyDescent="0.25">
      <c r="B191" s="11"/>
      <c r="C191" s="32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</row>
    <row r="192" spans="2:23" ht="15.75" customHeight="1" x14ac:dyDescent="0.25">
      <c r="B192" s="11"/>
      <c r="C192" s="32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</row>
    <row r="193" spans="2:23" ht="15.75" customHeight="1" x14ac:dyDescent="0.25">
      <c r="B193" s="11"/>
      <c r="C193" s="32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</row>
    <row r="194" spans="2:23" ht="15.75" customHeight="1" x14ac:dyDescent="0.25">
      <c r="B194" s="11"/>
      <c r="C194" s="32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</row>
    <row r="195" spans="2:23" ht="15.75" customHeight="1" x14ac:dyDescent="0.25">
      <c r="B195" s="11"/>
      <c r="C195" s="32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</row>
    <row r="196" spans="2:23" ht="15.75" customHeight="1" x14ac:dyDescent="0.25">
      <c r="B196" s="11"/>
      <c r="C196" s="32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</row>
    <row r="197" spans="2:23" ht="15.75" customHeight="1" x14ac:dyDescent="0.25">
      <c r="B197" s="11"/>
      <c r="C197" s="32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</row>
    <row r="198" spans="2:23" ht="15.75" customHeight="1" x14ac:dyDescent="0.25">
      <c r="B198" s="11"/>
      <c r="C198" s="32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2:23" ht="15.75" customHeight="1" x14ac:dyDescent="0.25">
      <c r="B199" s="11"/>
      <c r="C199" s="32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2:23" ht="15.75" customHeight="1" x14ac:dyDescent="0.25">
      <c r="B200" s="11"/>
      <c r="C200" s="32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2:23" ht="15.75" customHeight="1" x14ac:dyDescent="0.25">
      <c r="B201" s="11"/>
      <c r="C201" s="32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2:23" ht="15.75" customHeight="1" x14ac:dyDescent="0.25">
      <c r="B202" s="11"/>
      <c r="C202" s="32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2:23" ht="15.75" customHeight="1" x14ac:dyDescent="0.25">
      <c r="B203" s="11"/>
      <c r="C203" s="32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2:23" ht="15.75" customHeight="1" x14ac:dyDescent="0.25">
      <c r="B204" s="11"/>
      <c r="C204" s="32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2:23" ht="15.75" customHeight="1" x14ac:dyDescent="0.25">
      <c r="B205" s="11"/>
      <c r="C205" s="32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2:23" ht="15.75" customHeight="1" x14ac:dyDescent="0.25">
      <c r="B206" s="11"/>
      <c r="C206" s="32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2:23" ht="15.75" customHeight="1" x14ac:dyDescent="0.25">
      <c r="B207" s="11"/>
      <c r="C207" s="32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2:23" ht="15.75" customHeight="1" x14ac:dyDescent="0.25">
      <c r="B208" s="11"/>
      <c r="C208" s="32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2:23" ht="15.75" customHeight="1" x14ac:dyDescent="0.25">
      <c r="B209" s="11"/>
      <c r="C209" s="32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2:23" ht="15.75" customHeight="1" x14ac:dyDescent="0.25">
      <c r="B210" s="11"/>
      <c r="C210" s="32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2:23" ht="15.75" customHeight="1" x14ac:dyDescent="0.25">
      <c r="B211" s="11"/>
      <c r="C211" s="32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2:23" ht="15.75" customHeight="1" x14ac:dyDescent="0.25">
      <c r="B212" s="11"/>
      <c r="C212" s="32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2:23" ht="15.75" customHeight="1" x14ac:dyDescent="0.25">
      <c r="B213" s="11"/>
      <c r="C213" s="32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2:23" ht="15.75" customHeight="1" x14ac:dyDescent="0.25">
      <c r="B214" s="11"/>
      <c r="C214" s="32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2:23" ht="15.75" customHeight="1" x14ac:dyDescent="0.25">
      <c r="B215" s="11"/>
      <c r="C215" s="32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</row>
    <row r="216" spans="2:23" ht="15.75" customHeight="1" x14ac:dyDescent="0.25">
      <c r="B216" s="11"/>
      <c r="C216" s="32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</row>
    <row r="217" spans="2:23" ht="15.75" customHeight="1" x14ac:dyDescent="0.25">
      <c r="B217" s="11"/>
      <c r="C217" s="32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2:23" ht="15.75" customHeight="1" x14ac:dyDescent="0.25">
      <c r="B218" s="11"/>
      <c r="C218" s="32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</row>
    <row r="219" spans="2:23" ht="15.75" customHeight="1" x14ac:dyDescent="0.25">
      <c r="B219" s="11"/>
      <c r="C219" s="32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</row>
    <row r="220" spans="2:23" ht="15.75" customHeight="1" x14ac:dyDescent="0.25">
      <c r="B220" s="11"/>
      <c r="C220" s="32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2:23" ht="15.75" customHeight="1" x14ac:dyDescent="0.25">
      <c r="B221" s="11"/>
      <c r="C221" s="32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2:23" ht="15.75" customHeight="1" x14ac:dyDescent="0.25">
      <c r="B222" s="11"/>
      <c r="C222" s="32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2:23" ht="15.75" customHeight="1" x14ac:dyDescent="0.25">
      <c r="B223" s="11"/>
      <c r="C223" s="32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2:23" ht="15.75" customHeight="1" x14ac:dyDescent="0.25">
      <c r="B224" s="11"/>
      <c r="C224" s="32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2:23" ht="15.75" customHeight="1" x14ac:dyDescent="0.25">
      <c r="B225" s="11"/>
      <c r="C225" s="32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2:23" ht="15.75" customHeight="1" x14ac:dyDescent="0.25">
      <c r="B226" s="11"/>
      <c r="C226" s="32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2:23" ht="15.75" customHeight="1" x14ac:dyDescent="0.25">
      <c r="B227" s="11"/>
      <c r="C227" s="32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</row>
    <row r="228" spans="2:23" ht="15.75" customHeight="1" x14ac:dyDescent="0.25">
      <c r="B228" s="11"/>
      <c r="C228" s="32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2:23" ht="15.75" customHeight="1" x14ac:dyDescent="0.25">
      <c r="B229" s="11"/>
      <c r="C229" s="32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</row>
    <row r="230" spans="2:23" ht="15.75" customHeight="1" x14ac:dyDescent="0.25">
      <c r="B230" s="11"/>
      <c r="C230" s="32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</row>
    <row r="231" spans="2:23" ht="15.75" customHeight="1" x14ac:dyDescent="0.25">
      <c r="B231" s="11"/>
      <c r="C231" s="32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</row>
    <row r="232" spans="2:23" ht="15.75" customHeight="1" x14ac:dyDescent="0.25">
      <c r="B232" s="11"/>
      <c r="C232" s="32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</row>
    <row r="233" spans="2:23" ht="15.75" customHeight="1" x14ac:dyDescent="0.25">
      <c r="B233" s="11"/>
      <c r="C233" s="32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</row>
    <row r="234" spans="2:23" ht="15.75" customHeight="1" x14ac:dyDescent="0.25">
      <c r="B234" s="11"/>
      <c r="C234" s="32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</row>
    <row r="235" spans="2:23" ht="15.75" customHeight="1" x14ac:dyDescent="0.25">
      <c r="B235" s="11"/>
      <c r="C235" s="32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</row>
    <row r="236" spans="2:23" ht="15.75" customHeight="1" x14ac:dyDescent="0.25">
      <c r="B236" s="11"/>
      <c r="C236" s="32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</row>
    <row r="237" spans="2:23" ht="15.75" customHeight="1" x14ac:dyDescent="0.25">
      <c r="B237" s="11"/>
      <c r="C237" s="32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</row>
    <row r="238" spans="2:23" ht="15.75" customHeight="1" x14ac:dyDescent="0.25">
      <c r="B238" s="11"/>
      <c r="C238" s="32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</row>
    <row r="239" spans="2:23" ht="15.75" customHeight="1" x14ac:dyDescent="0.25">
      <c r="B239" s="11"/>
      <c r="C239" s="32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</row>
    <row r="240" spans="2:23" ht="15.75" customHeight="1" x14ac:dyDescent="0.25">
      <c r="B240" s="11"/>
      <c r="C240" s="32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2:23" ht="15.75" customHeight="1" x14ac:dyDescent="0.25">
      <c r="B241" s="11"/>
      <c r="C241" s="32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2:23" ht="15.75" customHeight="1" x14ac:dyDescent="0.25"/>
    <row r="243" spans="2:23" ht="15.75" customHeight="1" x14ac:dyDescent="0.25"/>
    <row r="244" spans="2:23" ht="15.75" customHeight="1" x14ac:dyDescent="0.25"/>
    <row r="245" spans="2:23" ht="15.75" customHeight="1" x14ac:dyDescent="0.25"/>
    <row r="246" spans="2:23" ht="15.75" customHeight="1" x14ac:dyDescent="0.25"/>
    <row r="247" spans="2:23" ht="15.75" customHeight="1" x14ac:dyDescent="0.25"/>
    <row r="248" spans="2:23" ht="15.75" customHeight="1" x14ac:dyDescent="0.25"/>
    <row r="249" spans="2:23" ht="15.75" customHeight="1" x14ac:dyDescent="0.25"/>
    <row r="250" spans="2:23" ht="15.75" customHeight="1" x14ac:dyDescent="0.25"/>
    <row r="251" spans="2:23" ht="15.75" customHeight="1" x14ac:dyDescent="0.25"/>
    <row r="252" spans="2:23" ht="15.75" customHeight="1" x14ac:dyDescent="0.25"/>
    <row r="253" spans="2:23" ht="15.75" customHeight="1" x14ac:dyDescent="0.25"/>
    <row r="254" spans="2:23" ht="15.75" customHeight="1" x14ac:dyDescent="0.25"/>
    <row r="255" spans="2:23" ht="15.75" customHeight="1" x14ac:dyDescent="0.25"/>
    <row r="256" spans="2:23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</sheetData>
  <mergeCells count="3">
    <mergeCell ref="B1:C1"/>
    <mergeCell ref="B42:B44"/>
    <mergeCell ref="C42:C44"/>
  </mergeCells>
  <pageMargins left="0.7" right="0.7" top="0.78740157499999996" bottom="0.78740157499999996" header="0" footer="0"/>
  <pageSetup orientation="landscape"/>
  <ignoredErrors>
    <ignoredError sqref="C15" formula="1"/>
    <ignoredError sqref="C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Conscious Spending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Franke Andrew Marc Oliver TA.M.1901</dc:creator>
  <cp:lastModifiedBy>Franke Andrew Marc Oliver TA.M.1901</cp:lastModifiedBy>
  <dcterms:created xsi:type="dcterms:W3CDTF">2024-08-18T15:20:41Z</dcterms:created>
  <dcterms:modified xsi:type="dcterms:W3CDTF">2024-08-18T17:06:33Z</dcterms:modified>
</cp:coreProperties>
</file>